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440" windowHeight="8760" activeTab="0"/>
  </bookViews>
  <sheets>
    <sheet name="31.03.17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<sst xmlns="http://schemas.openxmlformats.org/spreadsheetml/2006/main" count="34" uniqueCount="33">
  <si>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PRESUPUESTO 2017</t>
  </si>
  <si>
    <t xml:space="preserve">RESUMEN DE MODIFICACIONES POR SECCIONES Y CAPÍTULOS </t>
  </si>
  <si>
    <t>Sección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</si>
  <si>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</si>
  <si>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</si>
  <si>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</si>
  <si>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</si>
  <si>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</si>
  <si>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</si>
  <si>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</si>
  <si>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</si>
  <si>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</si>
  <si>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TOTAL</t>
  </si>
  <si>
    <t>Cortes Valencianas</t>
  </si>
  <si>
    <t>Sindicatura de Cuentas</t>
  </si>
  <si>
    <t>Consejo Valenciano de Cultura</t>
  </si>
  <si>
    <t>Consejo Jurídico Consultivo</t>
  </si>
  <si>
    <t>Presidencia de la Generalitat</t>
  </si>
  <si>
    <t>Hacienda y Modelo Económico</t>
  </si>
  <si>
    <t>Justicia, Administración Pública, Reformas Democráticas y Libertades Públicas</t>
  </si>
  <si>
    <t>Vivienda, Obras Públicas y Vertebración del Territorio</t>
  </si>
  <si>
    <t>Educación, Investigación, Cultura y Deporte</t>
  </si>
  <si>
    <t>Sanidad Universal y Salud Pública</t>
  </si>
  <si>
    <t>Economía Sostenible, Sectores Productivos, Comercio y Trabajo</t>
  </si>
  <si>
    <t>Agricultura, Medio Ambiente, Cambio Climático y Desarrollo Rural</t>
  </si>
  <si>
    <t>Vicepresidencia y Conselleria de Igualdad y Políticas Inclusivas</t>
  </si>
  <si>
    <t>Transparencia, Responsabilidad Social, Participación y Cooperación</t>
  </si>
  <si>
    <t xml:space="preserve">Academia Valenciana de la  Lengua </t>
  </si>
  <si>
    <t>Servicio de la Deuda</t>
  </si>
  <si>
    <t>Gastos Diversos</t>
  </si>
  <si>
    <t>Comité Económico y Social</t>
  </si>
  <si>
    <t>PRIMER TRIMESTRE   2017-0</t>
  </si>
  <si>
    <t>* Contabilizadas hasta fecha contable 31/03/2017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</si>
</sst>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0.00_ ;[Red]\-0.00\ 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 quotePrefix="1">
      <alignment horizontal="left"/>
    </xf>
    <xf numFmtId="164" fontId="0" fillId="0" borderId="0" xfId="0" applyNumberFormat="1" applyFill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164" fontId="4" fillId="0" borderId="1" xfId="0" applyNumberFormat="1" applyFont="1" applyBorder="1" applyAlignment="1">
      <alignment vertical="center" wrapText="1"/>
    </xf>
    <xf numFmtId="164" fontId="0" fillId="0" borderId="2" xfId="0" applyNumberFormat="1" applyBorder="1" applyAlignment="1" applyProtection="1">
      <alignment vertical="center" wrapText="1"/>
      <protection locked="0"/>
    </xf>
    <xf numFmtId="164" fontId="0" fillId="0" borderId="3" xfId="0" applyNumberFormat="1" applyBorder="1" applyAlignment="1" applyProtection="1">
      <alignment vertical="center" wrapText="1"/>
      <protection locked="0"/>
    </xf>
    <xf numFmtId="164" fontId="4" fillId="0" borderId="4" xfId="0" applyNumberFormat="1" applyFont="1" applyBorder="1" applyAlignment="1">
      <alignment vertical="center" wrapText="1"/>
    </xf>
    <xf numFmtId="164" fontId="0" fillId="0" borderId="5" xfId="0" applyNumberFormat="1" applyBorder="1" applyAlignment="1" applyProtection="1">
      <alignment vertical="center" wrapText="1"/>
      <protection locked="0"/>
    </xf>
    <xf numFmtId="164" fontId="0" fillId="0" borderId="6" xfId="0" applyNumberFormat="1" applyBorder="1" applyAlignment="1" applyProtection="1">
      <alignment vertical="center" wrapText="1"/>
      <protection locked="0"/>
    </xf>
    <xf numFmtId="164" fontId="0" fillId="0" borderId="5" xfId="0" applyNumberFormat="1" applyBorder="1" applyAlignment="1" applyProtection="1" quotePrefix="1">
      <alignment vertical="center" wrapText="1"/>
      <protection locked="0"/>
    </xf>
    <xf numFmtId="164" fontId="0" fillId="0" borderId="5" xfId="0" applyNumberFormat="1" applyFont="1" applyBorder="1" applyAlignment="1" applyProtection="1">
      <alignment vertical="center" wrapText="1"/>
      <protection locked="0"/>
    </xf>
    <xf numFmtId="164" fontId="5" fillId="0" borderId="5" xfId="0" applyNumberFormat="1" applyFont="1" applyBorder="1" applyAlignment="1" applyProtection="1">
      <alignment vertical="center" wrapText="1"/>
      <protection locked="0"/>
    </xf>
    <xf numFmtId="164" fontId="0" fillId="0" borderId="0" xfId="0" applyNumberFormat="1" applyBorder="1" applyAlignment="1" applyProtection="1">
      <alignment vertical="center" wrapText="1"/>
      <protection locked="0"/>
    </xf>
    <xf numFmtId="164" fontId="4" fillId="0" borderId="4" xfId="0" applyNumberFormat="1" applyFont="1" applyFill="1" applyBorder="1" applyAlignment="1">
      <alignment vertical="center" wrapText="1"/>
    </xf>
    <xf numFmtId="164" fontId="4" fillId="0" borderId="7" xfId="0" applyNumberFormat="1" applyFont="1" applyBorder="1" applyAlignment="1">
      <alignment vertical="center" wrapText="1"/>
    </xf>
    <xf numFmtId="164" fontId="0" fillId="0" borderId="8" xfId="0" applyNumberFormat="1" applyBorder="1" applyAlignment="1" applyProtection="1">
      <alignment vertical="center" wrapText="1"/>
      <protection locked="0"/>
    </xf>
    <xf numFmtId="164" fontId="0" fillId="0" borderId="9" xfId="0" applyNumberFormat="1" applyBorder="1" applyAlignment="1" applyProtection="1">
      <alignment vertical="center" wrapText="1"/>
      <protection locked="0"/>
    </xf>
    <xf numFmtId="164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164" fontId="6" fillId="0" borderId="0" xfId="0" applyNumberFormat="1" applyFont="1" applyAlignment="1">
      <alignment/>
    </xf>
    <xf numFmtId="164" fontId="3" fillId="0" borderId="0" xfId="0" applyNumberFormat="1" applyFont="1" applyAlignment="1" quotePrefix="1">
      <alignment horizontal="left"/>
    </xf>
    <xf numFmtId="16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4" fontId="3" fillId="0" borderId="0" xfId="0" applyNumberFormat="1" applyFont="1" applyAlignment="1" quotePrefix="1">
      <alignment horizontal="left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 applyProtection="1">
      <alignment vertical="center" wrapText="1"/>
      <protection locked="0"/>
    </xf>
    <xf numFmtId="164" fontId="2" fillId="2" borderId="12" xfId="0" applyNumberFormat="1" applyFont="1" applyFill="1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7A9E1"/>
      <rgbColor rgb="00CCFFFF"/>
      <rgbColor rgb="00CCFFCC"/>
      <rgbColor rgb="00FFFF99"/>
      <rgbColor rgb="00C5E2FF"/>
      <rgbColor rgb="00FF99CC"/>
      <rgbColor rgb="00CC99FF"/>
      <rgbColor rgb="00FFCC99"/>
      <rgbColor rgb="004F7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2:N32"/>
  <sheetViews>
    <sheetView showZeros="0" tabSelected="1" workbookViewId="0" topLeftCell="A1">
      <selection activeCell="G13" sqref="G13"/>
    </sheetView>
  </sheetViews>
  <sheetFormatPr defaultColWidth="11.421875" defaultRowHeight="12.75"/>
  <cols>
    <col min="1" max="1" width="2.421875" style="0" customWidth="1"/>
    <col min="2" max="2" width="34.00390625" style="0" customWidth="1"/>
    <col min="3" max="3" width="15.00390625" style="0" customWidth="1"/>
    <col min="4" max="4" width="14.421875" style="0" customWidth="1"/>
    <col min="5" max="5" width="15.140625" style="0" customWidth="1"/>
    <col min="6" max="6" width="16.7109375" style="0" customWidth="1"/>
    <col min="7" max="7" width="14.28125" style="0" customWidth="1"/>
    <col min="8" max="8" width="13.8515625" style="0" customWidth="1"/>
    <col min="9" max="10" width="14.140625" style="0" customWidth="1"/>
    <col min="11" max="11" width="15.421875" style="0" customWidth="1"/>
    <col min="12" max="12" width="17.57421875" style="0" customWidth="1"/>
    <col min="13" max="13" width="5.00390625" style="1" customWidth="1"/>
    <col min="14" max="14" width="19.00390625" style="0" customWidth="1"/>
  </cols>
  <sheetData>
    <row r="1" ht="16.5" customHeight="1"/>
    <row r="2" spans="1:13" s="30" customFormat="1" ht="16.5" customHeight="1">
      <c r="A2" s="27"/>
      <c r="B2" s="28" t="s">
        <v>0</v>
      </c>
      <c r="C2" s="29"/>
      <c r="F2" s="31"/>
      <c r="G2" s="31"/>
      <c r="H2" s="27"/>
      <c r="I2" s="27"/>
      <c r="J2" s="27"/>
      <c r="K2" s="27"/>
      <c r="L2" s="27"/>
      <c r="M2" s="27"/>
    </row>
    <row r="3" spans="1:12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 customHeight="1">
      <c r="A4" s="1"/>
      <c r="B4" s="3" t="s">
        <v>1</v>
      </c>
      <c r="C4" s="1"/>
      <c r="D4" s="1"/>
      <c r="H4" s="4"/>
      <c r="I4" s="1"/>
      <c r="J4" s="1"/>
      <c r="K4" s="1"/>
      <c r="L4" s="1"/>
    </row>
    <row r="5" spans="1:13" s="9" customFormat="1" ht="16.5" customHeight="1">
      <c r="A5" s="5"/>
      <c r="B5" s="6"/>
      <c r="C5" s="6"/>
      <c r="D5" s="6"/>
      <c r="E5" s="7"/>
      <c r="F5" s="7"/>
      <c r="G5" s="8"/>
      <c r="H5" s="6"/>
      <c r="I5" s="6"/>
      <c r="J5" s="6"/>
      <c r="K5" s="6"/>
      <c r="L5" s="6"/>
      <c r="M5" s="5"/>
    </row>
    <row r="6" spans="1:13" ht="16.5" customHeight="1" thickBot="1">
      <c r="A6" s="1"/>
      <c r="B6" s="3" t="s">
        <v>31</v>
      </c>
      <c r="C6" s="1"/>
      <c r="D6" s="1"/>
      <c r="E6" s="1"/>
      <c r="F6" s="1"/>
      <c r="G6" s="1"/>
      <c r="H6" s="1"/>
      <c r="I6" s="1"/>
      <c r="J6" s="1"/>
      <c r="K6" s="1"/>
      <c r="L6" s="1"/>
      <c r="M6"/>
    </row>
    <row r="7" spans="1:13" ht="24" customHeight="1" thickBot="1">
      <c r="A7" s="1"/>
      <c r="B7" s="33" t="s">
        <v>2</v>
      </c>
      <c r="C7" s="34" t="s">
        <v>3</v>
      </c>
      <c r="D7" s="34" t="s">
        <v>4</v>
      </c>
      <c r="E7" s="34" t="s">
        <v>5</v>
      </c>
      <c r="F7" s="34" t="s">
        <v>6</v>
      </c>
      <c r="G7" s="34" t="s">
        <v>7</v>
      </c>
      <c r="H7" s="34" t="s">
        <v>8</v>
      </c>
      <c r="I7" s="34" t="s">
        <v>9</v>
      </c>
      <c r="J7" s="34" t="s">
        <v>10</v>
      </c>
      <c r="K7" s="34" t="s">
        <v>11</v>
      </c>
      <c r="L7" s="35" t="s">
        <v>12</v>
      </c>
      <c r="M7"/>
    </row>
    <row r="8" spans="1:13" ht="13.5" customHeight="1">
      <c r="A8" s="1"/>
      <c r="B8" s="10" t="s">
        <v>13</v>
      </c>
      <c r="C8" s="11"/>
      <c r="D8" s="11"/>
      <c r="E8" s="11"/>
      <c r="F8" s="11"/>
      <c r="G8" s="11"/>
      <c r="H8" s="11"/>
      <c r="I8" s="11"/>
      <c r="J8" s="11"/>
      <c r="K8" s="11"/>
      <c r="L8" s="12">
        <f aca="true" t="shared" si="0" ref="L8:L20">SUM(C8:K8)</f>
        <v>0</v>
      </c>
      <c r="M8"/>
    </row>
    <row r="9" spans="1:13" ht="13.5" customHeight="1">
      <c r="A9" s="1"/>
      <c r="B9" s="13" t="s">
        <v>14</v>
      </c>
      <c r="C9" s="14"/>
      <c r="D9" s="14"/>
      <c r="E9" s="14"/>
      <c r="F9" s="14"/>
      <c r="G9" s="14"/>
      <c r="H9" s="14"/>
      <c r="I9" s="14"/>
      <c r="J9" s="14"/>
      <c r="K9" s="14"/>
      <c r="L9" s="15">
        <f t="shared" si="0"/>
        <v>0</v>
      </c>
      <c r="M9"/>
    </row>
    <row r="10" spans="1:13" ht="13.5" customHeight="1">
      <c r="A10" s="1"/>
      <c r="B10" s="13" t="s">
        <v>15</v>
      </c>
      <c r="C10" s="14"/>
      <c r="D10" s="14"/>
      <c r="E10" s="14"/>
      <c r="F10" s="14"/>
      <c r="G10" s="14"/>
      <c r="H10" s="14"/>
      <c r="I10" s="14"/>
      <c r="J10" s="14"/>
      <c r="K10" s="14"/>
      <c r="L10" s="15">
        <f t="shared" si="0"/>
        <v>0</v>
      </c>
      <c r="M10"/>
    </row>
    <row r="11" spans="1:13" ht="13.5" customHeight="1">
      <c r="A11" s="1"/>
      <c r="B11" s="13" t="s">
        <v>16</v>
      </c>
      <c r="C11" s="14"/>
      <c r="D11" s="14"/>
      <c r="E11" s="14"/>
      <c r="F11" s="14"/>
      <c r="G11" s="14"/>
      <c r="H11" s="14"/>
      <c r="I11" s="14"/>
      <c r="J11" s="14"/>
      <c r="K11" s="14"/>
      <c r="L11" s="15">
        <f t="shared" si="0"/>
        <v>0</v>
      </c>
      <c r="M11"/>
    </row>
    <row r="12" spans="1:14" ht="13.5" customHeight="1">
      <c r="A12" s="1"/>
      <c r="B12" s="13" t="s">
        <v>17</v>
      </c>
      <c r="C12" s="14">
        <v>348232.35</v>
      </c>
      <c r="D12" s="14"/>
      <c r="E12" s="14"/>
      <c r="F12" s="14"/>
      <c r="G12" s="14"/>
      <c r="H12" s="14"/>
      <c r="I12" s="14"/>
      <c r="J12" s="14"/>
      <c r="K12" s="14"/>
      <c r="L12" s="15">
        <f t="shared" si="0"/>
        <v>348232.35</v>
      </c>
      <c r="M12"/>
      <c r="N12" s="1"/>
    </row>
    <row r="13" spans="1:14" ht="13.5" customHeight="1">
      <c r="A13" s="1"/>
      <c r="B13" s="13" t="s">
        <v>18</v>
      </c>
      <c r="C13" s="14"/>
      <c r="D13" s="14"/>
      <c r="E13" s="14"/>
      <c r="F13" s="14"/>
      <c r="G13" s="14"/>
      <c r="H13" s="14"/>
      <c r="I13" s="14"/>
      <c r="J13" s="14"/>
      <c r="K13" s="14"/>
      <c r="L13" s="15">
        <f t="shared" si="0"/>
        <v>0</v>
      </c>
      <c r="M13"/>
      <c r="N13" s="1"/>
    </row>
    <row r="14" spans="1:14" ht="35.25" customHeight="1">
      <c r="A14" s="1"/>
      <c r="B14" s="13" t="s">
        <v>19</v>
      </c>
      <c r="C14" s="14"/>
      <c r="D14" s="14">
        <v>-983.73</v>
      </c>
      <c r="E14" s="14"/>
      <c r="F14" s="14"/>
      <c r="G14" s="14"/>
      <c r="H14" s="14">
        <v>983.73</v>
      </c>
      <c r="I14" s="14"/>
      <c r="J14" s="14"/>
      <c r="K14" s="14"/>
      <c r="L14" s="15">
        <f t="shared" si="0"/>
        <v>0</v>
      </c>
      <c r="M14"/>
      <c r="N14" s="1"/>
    </row>
    <row r="15" spans="1:14" ht="24">
      <c r="A15" s="1"/>
      <c r="B15" s="13" t="s">
        <v>20</v>
      </c>
      <c r="C15" s="14"/>
      <c r="D15" s="14"/>
      <c r="E15" s="14"/>
      <c r="F15" s="14"/>
      <c r="G15" s="14"/>
      <c r="H15" s="14"/>
      <c r="I15" s="16"/>
      <c r="J15" s="14">
        <v>474560.23</v>
      </c>
      <c r="K15" s="14"/>
      <c r="L15" s="15">
        <f t="shared" si="0"/>
        <v>474560.23</v>
      </c>
      <c r="M15"/>
      <c r="N15" s="1"/>
    </row>
    <row r="16" spans="1:14" ht="22.5" customHeight="1">
      <c r="A16" s="1"/>
      <c r="B16" s="13" t="s">
        <v>21</v>
      </c>
      <c r="C16" s="14">
        <v>917701.59</v>
      </c>
      <c r="D16" s="14">
        <v>-1938579.12</v>
      </c>
      <c r="E16" s="14"/>
      <c r="F16" s="14">
        <v>1938579.12</v>
      </c>
      <c r="G16" s="14"/>
      <c r="H16" s="14"/>
      <c r="I16" s="14"/>
      <c r="J16" s="14"/>
      <c r="K16" s="14"/>
      <c r="L16" s="15">
        <f t="shared" si="0"/>
        <v>917701.59</v>
      </c>
      <c r="M16"/>
      <c r="N16" s="1"/>
    </row>
    <row r="17" spans="1:14" ht="12.75">
      <c r="A17" s="1"/>
      <c r="B17" s="13" t="s">
        <v>22</v>
      </c>
      <c r="C17" s="14"/>
      <c r="D17" s="17">
        <v>566168.32</v>
      </c>
      <c r="E17" s="14"/>
      <c r="F17" s="18"/>
      <c r="G17" s="18"/>
      <c r="H17" s="14"/>
      <c r="I17" s="14"/>
      <c r="J17" s="14"/>
      <c r="K17" s="14"/>
      <c r="L17" s="15">
        <f t="shared" si="0"/>
        <v>566168.32</v>
      </c>
      <c r="M17"/>
      <c r="N17" s="1"/>
    </row>
    <row r="18" spans="1:14" ht="24">
      <c r="A18" s="1"/>
      <c r="B18" s="13" t="s">
        <v>23</v>
      </c>
      <c r="C18" s="14">
        <v>6698.57</v>
      </c>
      <c r="D18" s="14"/>
      <c r="E18" s="14"/>
      <c r="F18" s="14"/>
      <c r="G18" s="14"/>
      <c r="H18" s="14"/>
      <c r="I18" s="14"/>
      <c r="J18" s="14"/>
      <c r="K18" s="14"/>
      <c r="L18" s="15">
        <f t="shared" si="0"/>
        <v>6698.57</v>
      </c>
      <c r="M18"/>
      <c r="N18" s="1"/>
    </row>
    <row r="19" spans="1:14" ht="24">
      <c r="A19" s="1"/>
      <c r="B19" s="13" t="s">
        <v>24</v>
      </c>
      <c r="C19" s="14">
        <v>3492.83</v>
      </c>
      <c r="D19" s="14"/>
      <c r="E19" s="14"/>
      <c r="F19" s="14"/>
      <c r="G19" s="14"/>
      <c r="H19" s="14"/>
      <c r="I19" s="14"/>
      <c r="J19" s="19"/>
      <c r="K19" s="14"/>
      <c r="L19" s="15">
        <f t="shared" si="0"/>
        <v>3492.83</v>
      </c>
      <c r="M19"/>
      <c r="N19" s="1"/>
    </row>
    <row r="20" spans="1:14" ht="24">
      <c r="A20" s="1"/>
      <c r="B20" s="13" t="s">
        <v>25</v>
      </c>
      <c r="C20" s="14">
        <v>722036.52</v>
      </c>
      <c r="D20" s="14"/>
      <c r="E20" s="14"/>
      <c r="F20" s="14"/>
      <c r="G20" s="14"/>
      <c r="H20" s="14"/>
      <c r="I20" s="14"/>
      <c r="K20" s="14"/>
      <c r="L20" s="15">
        <f t="shared" si="0"/>
        <v>722036.52</v>
      </c>
      <c r="M20"/>
      <c r="N20" s="1"/>
    </row>
    <row r="21" spans="1:14" ht="13.5" customHeight="1">
      <c r="A21" s="1"/>
      <c r="B21" s="13" t="s">
        <v>27</v>
      </c>
      <c r="C21" s="14"/>
      <c r="D21" s="14"/>
      <c r="E21" s="14"/>
      <c r="F21" s="14"/>
      <c r="G21" s="14"/>
      <c r="H21" s="14"/>
      <c r="I21" s="14"/>
      <c r="J21" s="14"/>
      <c r="K21" s="14"/>
      <c r="L21" s="15">
        <f>SUM(C21:K21)</f>
        <v>0</v>
      </c>
      <c r="M21"/>
      <c r="N21" s="1"/>
    </row>
    <row r="22" spans="1:14" ht="13.5" customHeight="1">
      <c r="A22" s="1"/>
      <c r="B22" s="13" t="s">
        <v>28</v>
      </c>
      <c r="C22" s="14"/>
      <c r="D22" s="14"/>
      <c r="E22" s="14"/>
      <c r="F22" s="14"/>
      <c r="G22" s="14"/>
      <c r="H22" s="14"/>
      <c r="I22" s="14"/>
      <c r="J22" s="14"/>
      <c r="K22" s="14"/>
      <c r="L22" s="15">
        <f>SUM(C22:K22)</f>
        <v>0</v>
      </c>
      <c r="M22"/>
      <c r="N22" s="1"/>
    </row>
    <row r="23" spans="1:14" ht="13.5" customHeight="1">
      <c r="A23" s="1"/>
      <c r="B23" s="20" t="s">
        <v>29</v>
      </c>
      <c r="C23" s="14">
        <v>-348232.35</v>
      </c>
      <c r="D23" s="14">
        <v>-57656054.68</v>
      </c>
      <c r="E23" s="14"/>
      <c r="F23" s="14">
        <v>50940000</v>
      </c>
      <c r="G23" s="14"/>
      <c r="H23" s="14"/>
      <c r="I23" s="14">
        <v>4060000</v>
      </c>
      <c r="J23" s="14">
        <v>2656054.68</v>
      </c>
      <c r="K23" s="18"/>
      <c r="L23" s="15">
        <f>SUM(C23:K23)</f>
        <v>-348232.350000001</v>
      </c>
      <c r="M23"/>
      <c r="N23" s="1"/>
    </row>
    <row r="24" spans="1:14" ht="24.75" customHeight="1">
      <c r="A24" s="1"/>
      <c r="B24" s="13" t="s">
        <v>26</v>
      </c>
      <c r="C24" s="14"/>
      <c r="D24" s="14"/>
      <c r="E24" s="14"/>
      <c r="F24" s="14"/>
      <c r="G24" s="14"/>
      <c r="H24" s="14"/>
      <c r="I24" s="14"/>
      <c r="K24" s="14"/>
      <c r="L24" s="15"/>
      <c r="M24"/>
      <c r="N24" s="1"/>
    </row>
    <row r="25" spans="1:14" ht="13.5" customHeight="1" thickBot="1">
      <c r="A25" s="1"/>
      <c r="B25" s="21" t="s">
        <v>30</v>
      </c>
      <c r="C25" s="22"/>
      <c r="D25" s="22"/>
      <c r="E25" s="22"/>
      <c r="F25" s="22"/>
      <c r="G25" s="22"/>
      <c r="H25" s="22"/>
      <c r="I25" s="22"/>
      <c r="J25" s="22"/>
      <c r="K25" s="22"/>
      <c r="L25" s="23">
        <f>SUM(C25:K25)</f>
        <v>0</v>
      </c>
      <c r="M25"/>
      <c r="N25" s="1"/>
    </row>
    <row r="26" spans="1:14" ht="24" customHeight="1" thickBot="1">
      <c r="A26" s="1"/>
      <c r="B26" s="32" t="s">
        <v>12</v>
      </c>
      <c r="C26" s="36">
        <f aca="true" t="shared" si="1" ref="C26:K26">SUM(C8:C25)</f>
        <v>1649929.5100000002</v>
      </c>
      <c r="D26" s="36">
        <f t="shared" si="1"/>
        <v>-59029449.21</v>
      </c>
      <c r="E26" s="36">
        <f t="shared" si="1"/>
        <v>0</v>
      </c>
      <c r="F26" s="36">
        <f t="shared" si="1"/>
        <v>52878579.12</v>
      </c>
      <c r="G26" s="36">
        <f t="shared" si="1"/>
        <v>0</v>
      </c>
      <c r="H26" s="36">
        <f t="shared" si="1"/>
        <v>983.73</v>
      </c>
      <c r="I26" s="36">
        <f t="shared" si="1"/>
        <v>4060000</v>
      </c>
      <c r="J26" s="36">
        <f t="shared" si="1"/>
        <v>3130614.91</v>
      </c>
      <c r="K26" s="36">
        <f t="shared" si="1"/>
        <v>0</v>
      </c>
      <c r="L26" s="37">
        <f>SUM(C26:K26)</f>
        <v>2690658.059999995</v>
      </c>
      <c r="M26"/>
      <c r="N26" s="1"/>
    </row>
    <row r="27" spans="2:12" ht="12.75">
      <c r="B27" s="24" t="s">
        <v>32</v>
      </c>
      <c r="C27" s="1"/>
      <c r="D27" s="1"/>
      <c r="E27" s="1"/>
      <c r="F27" s="1"/>
      <c r="G27" s="1"/>
      <c r="H27" s="1"/>
      <c r="I27" s="1"/>
      <c r="J27" s="1"/>
      <c r="K27" s="1"/>
      <c r="L27" s="2"/>
    </row>
    <row r="29" ht="12.75">
      <c r="B29" s="2"/>
    </row>
    <row r="30" spans="2:5" ht="12.75">
      <c r="B30" s="2"/>
      <c r="C30" s="25"/>
      <c r="D30" s="26"/>
      <c r="E30" s="2"/>
    </row>
    <row r="31" spans="2:5" ht="12.75">
      <c r="B31" s="2"/>
      <c r="C31" s="25"/>
      <c r="D31" s="26"/>
      <c r="E31" s="2"/>
    </row>
    <row r="32" spans="2:5" ht="12.75">
      <c r="B32" s="2"/>
      <c r="C32" s="25"/>
      <c r="D32" s="25"/>
      <c r="E32" s="2"/>
    </row>
  </sheetData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1"/>
  <headerFooter alignWithMargins="0">
    <oddHeader>&amp;R&amp;Z&amp;F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José Pascual Moliner</dc:creator>
  <cp:keywords/>
  <dc:description/>
  <cp:lastModifiedBy>pge</cp:lastModifiedBy>
  <cp:lastPrinted>2017-04-10T14:36:06Z</cp:lastPrinted>
  <dcterms:created xsi:type="dcterms:W3CDTF">2017-04-10T12:55:15Z</dcterms:created>
  <dcterms:modified xsi:type="dcterms:W3CDTF">2017-04-11T09:29:33Z</dcterms:modified>
  <cp:category/>
  <cp:version/>
  <cp:contentType/>
  <cp:contentStatus/>
</cp:coreProperties>
</file>