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115" windowHeight="8760" activeTab="0"/>
  </bookViews>
  <sheets>
    <sheet name="Modificaciones  en 1 trimestr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<sst xmlns="http://schemas.openxmlformats.org/spreadsheetml/2006/main" count="33" uniqueCount="32">
  <si>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PRESUPUESTO 2016</t>
  </si>
  <si>
    <t xml:space="preserve">RESUMEN DE MODIFICACIONES POR SECCIONES Y CAPÍTULOS 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</si>
  <si>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</si>
  <si>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</si>
  <si>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</si>
  <si>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</si>
  <si>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</si>
  <si>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</si>
  <si>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</si>
  <si>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</si>
  <si>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</si>
  <si>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</si>
  <si>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</si>
  <si>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</si>
  <si>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</si>
  <si>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</si>
  <si>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</si>
  <si>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de la Generalitat</t>
  </si>
  <si>
    <t>Hacienda y Modelo Económico</t>
  </si>
  <si>
    <t>Justicia, Administración Pública, Reformas Democráticas y Libertades Públicas</t>
  </si>
  <si>
    <t>Vivienda, Obras Públicas y Vertebración del Territorio</t>
  </si>
  <si>
    <t>Educación, Investigación, Cultura y Deporte</t>
  </si>
  <si>
    <t>Sanidad Universal y Salud Pública</t>
  </si>
  <si>
    <t>Economía Sostenible, Sectores Productivos, Comercio y Trabajo</t>
  </si>
  <si>
    <t>Agricultura, Medio Ambiente, Cambio Climático y Desarrollo Rural</t>
  </si>
  <si>
    <t>Vicepresidencia y Conselleria de Igualdad y Políticas Inclusivas</t>
  </si>
  <si>
    <t>Transparencia, Responsabilidad Social, Participación y Cooperación</t>
  </si>
  <si>
    <t xml:space="preserve">Academia Valenciana de la  Lengua </t>
  </si>
  <si>
    <t>Servicio de la Deuda</t>
  </si>
  <si>
    <t>Gastos Diversos</t>
  </si>
  <si>
    <t>Comité Económico y Social</t>
  </si>
  <si>
    <t>CIERRE CONTABLE MARZO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</si>
</sst>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</numFmts>
  <fonts count="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 quotePrefix="1">
      <alignment horizontal="left"/>
    </xf>
    <xf numFmtId="164" fontId="0" fillId="0" borderId="0" xfId="0" applyNumberFormat="1" applyBorder="1" applyAlignment="1">
      <alignment/>
    </xf>
    <xf numFmtId="14" fontId="3" fillId="0" borderId="0" xfId="0" applyNumberFormat="1" applyFont="1" applyAlignment="1" quotePrefix="1">
      <alignment horizontal="left"/>
    </xf>
    <xf numFmtId="164" fontId="4" fillId="0" borderId="0" xfId="0" applyNumberFormat="1" applyFont="1" applyAlignment="1">
      <alignment/>
    </xf>
    <xf numFmtId="164" fontId="0" fillId="0" borderId="0" xfId="0" applyNumberFormat="1" applyAlignment="1" quotePrefix="1">
      <alignment horizontal="left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justify" wrapText="1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5" fillId="0" borderId="6" xfId="0" applyNumberFormat="1" applyFont="1" applyBorder="1" applyAlignment="1">
      <alignment horizontal="justify" wrapText="1"/>
    </xf>
    <xf numFmtId="164" fontId="0" fillId="0" borderId="0" xfId="0" applyNumberFormat="1" applyBorder="1" applyAlignment="1" applyProtection="1">
      <alignment vertical="center" wrapText="1"/>
      <protection locked="0"/>
    </xf>
    <xf numFmtId="164" fontId="0" fillId="0" borderId="7" xfId="0" applyNumberFormat="1" applyBorder="1" applyAlignment="1" applyProtection="1">
      <alignment vertical="center" wrapText="1"/>
      <protection locked="0"/>
    </xf>
    <xf numFmtId="164" fontId="5" fillId="0" borderId="6" xfId="0" applyNumberFormat="1" applyFont="1" applyFill="1" applyBorder="1" applyAlignment="1">
      <alignment horizontal="justify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vertical="center" wrapText="1"/>
      <protection locked="0"/>
    </xf>
    <xf numFmtId="164" fontId="3" fillId="3" borderId="3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 quotePrefix="1">
      <alignment vertical="center" wrapText="1"/>
      <protection locked="0"/>
    </xf>
    <xf numFmtId="164" fontId="0" fillId="0" borderId="9" xfId="0" applyNumberFormat="1" applyFont="1" applyBorder="1" applyAlignment="1" applyProtection="1">
      <alignment vertical="center" wrapText="1"/>
      <protection locked="0"/>
    </xf>
    <xf numFmtId="164" fontId="6" fillId="0" borderId="9" xfId="0" applyNumberFormat="1" applyFont="1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2:L27"/>
  <sheetViews>
    <sheetView showZeros="0" tabSelected="1" workbookViewId="0" topLeftCell="A11">
      <selection activeCell="D31" sqref="D31"/>
    </sheetView>
  </sheetViews>
  <sheetFormatPr defaultColWidth="11.421875" defaultRowHeight="12.75"/>
  <cols>
    <col min="1" max="1" width="2.421875" style="0" customWidth="1"/>
    <col min="2" max="2" width="35.57421875" style="0" customWidth="1"/>
    <col min="3" max="3" width="13.140625" style="0" customWidth="1"/>
    <col min="4" max="4" width="14.421875" style="0" customWidth="1"/>
    <col min="5" max="5" width="15.140625" style="0" customWidth="1"/>
    <col min="6" max="6" width="13.7109375" style="0" customWidth="1"/>
    <col min="7" max="7" width="9.8515625" style="0" customWidth="1"/>
    <col min="8" max="8" width="12.57421875" style="0" customWidth="1"/>
    <col min="9" max="9" width="13.8515625" style="0" customWidth="1"/>
    <col min="10" max="10" width="12.8515625" style="0" customWidth="1"/>
    <col min="11" max="11" width="10.00390625" style="0" customWidth="1"/>
    <col min="12" max="12" width="13.28125" style="0" customWidth="1"/>
    <col min="13" max="13" width="5.00390625" style="1" customWidth="1"/>
  </cols>
  <sheetData>
    <row r="1" ht="21" customHeight="1"/>
    <row r="2" spans="1:12" ht="23.25">
      <c r="A2" s="1"/>
      <c r="B2" s="2" t="s">
        <v>0</v>
      </c>
      <c r="C2" s="3"/>
      <c r="F2" s="4"/>
      <c r="G2" s="4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2.5" customHeight="1">
      <c r="A4" s="1"/>
      <c r="B4" s="5" t="s">
        <v>1</v>
      </c>
      <c r="C4" s="1"/>
      <c r="D4" s="1"/>
      <c r="H4" s="6"/>
      <c r="I4" s="1"/>
      <c r="J4" s="1"/>
      <c r="K4" s="1"/>
      <c r="L4" s="1"/>
    </row>
    <row r="5" spans="1:12" s="11" customFormat="1" ht="15.75" customHeight="1">
      <c r="A5" s="7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11" customFormat="1" ht="15.75" customHeight="1">
      <c r="A6" s="7"/>
      <c r="B6" s="8"/>
      <c r="C6" s="8"/>
      <c r="D6" s="8"/>
      <c r="E6" s="9" t="s">
        <v>31</v>
      </c>
      <c r="F6" s="9"/>
      <c r="G6" s="10"/>
      <c r="H6" s="8"/>
      <c r="I6" s="8"/>
      <c r="J6" s="8"/>
      <c r="K6" s="8"/>
      <c r="L6" s="8"/>
    </row>
    <row r="7" spans="2:12" ht="13.5" thickBot="1">
      <c r="B7" s="24"/>
      <c r="C7" s="1"/>
      <c r="D7" s="1"/>
      <c r="E7" s="1"/>
      <c r="F7" s="1"/>
      <c r="G7" s="1"/>
      <c r="H7" s="1"/>
      <c r="I7" s="1"/>
      <c r="J7" s="1"/>
      <c r="K7" s="1"/>
      <c r="L7" s="3"/>
    </row>
    <row r="8" spans="2:12" ht="13.5" thickBot="1">
      <c r="B8" s="12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4" t="s">
        <v>12</v>
      </c>
    </row>
    <row r="9" spans="2:12" ht="12.75">
      <c r="B9" s="15" t="s">
        <v>13</v>
      </c>
      <c r="C9" s="27"/>
      <c r="D9" s="27"/>
      <c r="E9" s="27"/>
      <c r="F9" s="27"/>
      <c r="G9" s="27"/>
      <c r="H9" s="27"/>
      <c r="I9" s="27"/>
      <c r="J9" s="27"/>
      <c r="K9" s="27"/>
      <c r="L9" s="16">
        <f aca="true" t="shared" si="0" ref="L9:L21">SUM(C9:K9)</f>
        <v>0</v>
      </c>
    </row>
    <row r="10" spans="2:12" ht="12.75">
      <c r="B10" s="17" t="s">
        <v>14</v>
      </c>
      <c r="C10" s="28"/>
      <c r="D10" s="28"/>
      <c r="E10" s="28"/>
      <c r="F10" s="28"/>
      <c r="G10" s="28"/>
      <c r="H10" s="28"/>
      <c r="I10" s="28"/>
      <c r="J10" s="28"/>
      <c r="K10" s="28"/>
      <c r="L10" s="19">
        <f t="shared" si="0"/>
        <v>0</v>
      </c>
    </row>
    <row r="11" spans="2:12" ht="12.75">
      <c r="B11" s="17" t="s">
        <v>15</v>
      </c>
      <c r="C11" s="28"/>
      <c r="D11" s="28"/>
      <c r="E11" s="28"/>
      <c r="F11" s="28"/>
      <c r="G11" s="28"/>
      <c r="H11" s="28"/>
      <c r="I11" s="28"/>
      <c r="J11" s="28"/>
      <c r="K11" s="28"/>
      <c r="L11" s="19">
        <f t="shared" si="0"/>
        <v>0</v>
      </c>
    </row>
    <row r="12" spans="2:12" ht="12.75">
      <c r="B12" s="17" t="s">
        <v>16</v>
      </c>
      <c r="C12" s="28"/>
      <c r="D12" s="28"/>
      <c r="E12" s="28"/>
      <c r="F12" s="28"/>
      <c r="G12" s="28"/>
      <c r="H12" s="28"/>
      <c r="I12" s="28"/>
      <c r="J12" s="28"/>
      <c r="K12" s="28"/>
      <c r="L12" s="19">
        <f t="shared" si="0"/>
        <v>0</v>
      </c>
    </row>
    <row r="13" spans="2:12" ht="12.75">
      <c r="B13" s="17" t="s">
        <v>17</v>
      </c>
      <c r="C13" s="28"/>
      <c r="D13" s="28">
        <v>-15000</v>
      </c>
      <c r="E13" s="28">
        <v>15000</v>
      </c>
      <c r="F13" s="28"/>
      <c r="G13" s="28"/>
      <c r="H13" s="28"/>
      <c r="I13" s="28"/>
      <c r="J13" s="28"/>
      <c r="K13" s="28"/>
      <c r="L13" s="19">
        <f t="shared" si="0"/>
        <v>0</v>
      </c>
    </row>
    <row r="14" spans="2:12" ht="12.75">
      <c r="B14" s="17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19">
        <f t="shared" si="0"/>
        <v>0</v>
      </c>
    </row>
    <row r="15" spans="2:12" ht="24">
      <c r="B15" s="17" t="s">
        <v>19</v>
      </c>
      <c r="C15" s="28"/>
      <c r="D15" s="28"/>
      <c r="E15" s="28"/>
      <c r="F15" s="28"/>
      <c r="G15" s="28"/>
      <c r="H15" s="28"/>
      <c r="I15" s="28"/>
      <c r="J15" s="28"/>
      <c r="K15" s="28"/>
      <c r="L15" s="19">
        <f t="shared" si="0"/>
        <v>0</v>
      </c>
    </row>
    <row r="16" spans="2:12" ht="24">
      <c r="B16" s="17" t="s">
        <v>20</v>
      </c>
      <c r="C16" s="28"/>
      <c r="D16" s="28">
        <v>1000000</v>
      </c>
      <c r="E16" s="28"/>
      <c r="F16" s="28"/>
      <c r="G16" s="28"/>
      <c r="H16" s="28">
        <v>-1000000</v>
      </c>
      <c r="I16" s="29"/>
      <c r="J16" s="28">
        <v>855034.99</v>
      </c>
      <c r="K16" s="28"/>
      <c r="L16" s="19">
        <f t="shared" si="0"/>
        <v>855034.99</v>
      </c>
    </row>
    <row r="17" spans="2:12" ht="12.75">
      <c r="B17" s="17" t="s">
        <v>21</v>
      </c>
      <c r="C17" s="28">
        <v>825237.95</v>
      </c>
      <c r="D17" s="28">
        <v>-500000</v>
      </c>
      <c r="E17" s="28">
        <v>500000</v>
      </c>
      <c r="F17" s="28"/>
      <c r="G17" s="28"/>
      <c r="H17" s="28"/>
      <c r="I17" s="28"/>
      <c r="J17" s="28"/>
      <c r="K17" s="28"/>
      <c r="L17" s="19">
        <f t="shared" si="0"/>
        <v>825237.95</v>
      </c>
    </row>
    <row r="18" spans="2:12" ht="12.75">
      <c r="B18" s="17" t="s">
        <v>22</v>
      </c>
      <c r="C18" s="28">
        <v>1750491.7</v>
      </c>
      <c r="D18" s="30">
        <v>476128.63</v>
      </c>
      <c r="E18" s="28">
        <v>543778.92</v>
      </c>
      <c r="F18" s="31"/>
      <c r="G18" s="31"/>
      <c r="H18" s="28"/>
      <c r="I18" s="28"/>
      <c r="J18" s="28">
        <v>222142.47</v>
      </c>
      <c r="K18" s="28"/>
      <c r="L18" s="19">
        <f t="shared" si="0"/>
        <v>2992541.72</v>
      </c>
    </row>
    <row r="19" spans="2:12" ht="24">
      <c r="B19" s="17" t="s">
        <v>23</v>
      </c>
      <c r="C19" s="28"/>
      <c r="D19" s="28">
        <v>-60000</v>
      </c>
      <c r="E19" s="28">
        <v>60000</v>
      </c>
      <c r="F19" s="28"/>
      <c r="G19" s="28"/>
      <c r="H19" s="28"/>
      <c r="I19" s="28"/>
      <c r="J19" s="28">
        <v>113636.37</v>
      </c>
      <c r="K19" s="28"/>
      <c r="L19" s="19">
        <f t="shared" si="0"/>
        <v>113636.37</v>
      </c>
    </row>
    <row r="20" spans="2:12" ht="24">
      <c r="B20" s="17" t="s">
        <v>24</v>
      </c>
      <c r="C20" s="28">
        <v>2422.03</v>
      </c>
      <c r="D20" s="28">
        <v>1600000</v>
      </c>
      <c r="E20" s="28"/>
      <c r="F20" s="28">
        <v>6266370.05</v>
      </c>
      <c r="G20" s="28"/>
      <c r="H20" s="28">
        <v>-200000</v>
      </c>
      <c r="I20" s="28">
        <v>200000</v>
      </c>
      <c r="J20" s="18"/>
      <c r="K20" s="28"/>
      <c r="L20" s="19">
        <f t="shared" si="0"/>
        <v>7868792.08</v>
      </c>
    </row>
    <row r="21" spans="2:12" ht="24">
      <c r="B21" s="17" t="s">
        <v>25</v>
      </c>
      <c r="C21" s="28">
        <v>2522723.62</v>
      </c>
      <c r="D21" s="28">
        <v>-1412752.52</v>
      </c>
      <c r="E21" s="28"/>
      <c r="F21" s="28"/>
      <c r="G21" s="28"/>
      <c r="H21" s="28"/>
      <c r="I21" s="28"/>
      <c r="K21" s="28"/>
      <c r="L21" s="19">
        <f t="shared" si="0"/>
        <v>1109971.1</v>
      </c>
    </row>
    <row r="22" spans="2:12" ht="24">
      <c r="B22" s="17" t="s">
        <v>26</v>
      </c>
      <c r="C22" s="28"/>
      <c r="D22" s="28">
        <v>-16905.43</v>
      </c>
      <c r="E22" s="28">
        <v>2405.43</v>
      </c>
      <c r="F22" s="28">
        <v>14500</v>
      </c>
      <c r="G22" s="28"/>
      <c r="H22" s="28"/>
      <c r="I22" s="28"/>
      <c r="K22" s="28"/>
      <c r="L22" s="19"/>
    </row>
    <row r="23" spans="2:12" ht="12.75">
      <c r="B23" s="17" t="s">
        <v>27</v>
      </c>
      <c r="C23" s="28"/>
      <c r="D23" s="28"/>
      <c r="E23" s="28"/>
      <c r="F23" s="28"/>
      <c r="G23" s="28"/>
      <c r="H23" s="28"/>
      <c r="I23" s="28"/>
      <c r="J23" s="28"/>
      <c r="K23" s="28"/>
      <c r="L23" s="19">
        <f>SUM(C23:K23)</f>
        <v>0</v>
      </c>
    </row>
    <row r="24" spans="2:12" ht="12.75">
      <c r="B24" s="17" t="s">
        <v>28</v>
      </c>
      <c r="C24" s="28"/>
      <c r="D24" s="28"/>
      <c r="E24" s="28"/>
      <c r="F24" s="28"/>
      <c r="G24" s="28"/>
      <c r="H24" s="28"/>
      <c r="I24" s="28"/>
      <c r="J24" s="28"/>
      <c r="K24" s="28"/>
      <c r="L24" s="19">
        <f>SUM(C24:K24)</f>
        <v>0</v>
      </c>
    </row>
    <row r="25" spans="2:12" ht="12.75">
      <c r="B25" s="20" t="s">
        <v>29</v>
      </c>
      <c r="C25" s="28">
        <v>35349.15</v>
      </c>
      <c r="D25" s="28">
        <v>-7866370.05</v>
      </c>
      <c r="E25" s="28">
        <v>116309.96</v>
      </c>
      <c r="F25" s="28"/>
      <c r="G25" s="28"/>
      <c r="H25" s="28"/>
      <c r="I25" s="28"/>
      <c r="J25" s="28"/>
      <c r="K25" s="31"/>
      <c r="L25" s="19">
        <f>SUM(C25:K25)</f>
        <v>-7714710.9399999995</v>
      </c>
    </row>
    <row r="26" spans="2:12" ht="13.5" thickBot="1">
      <c r="B26" s="17" t="s">
        <v>30</v>
      </c>
      <c r="C26" s="32"/>
      <c r="D26" s="32"/>
      <c r="E26" s="32"/>
      <c r="F26" s="32"/>
      <c r="G26" s="32"/>
      <c r="H26" s="32"/>
      <c r="I26" s="32"/>
      <c r="J26" s="32"/>
      <c r="K26" s="32"/>
      <c r="L26" s="19">
        <f>SUM(C26:K26)</f>
        <v>0</v>
      </c>
    </row>
    <row r="27" spans="2:12" ht="13.5" thickBot="1">
      <c r="B27" s="21" t="s">
        <v>12</v>
      </c>
      <c r="C27" s="22">
        <f aca="true" t="shared" si="1" ref="C27:K27">SUM(C9:C26)</f>
        <v>5136224.45</v>
      </c>
      <c r="D27" s="22">
        <f t="shared" si="1"/>
        <v>-6794899.37</v>
      </c>
      <c r="E27" s="22">
        <f t="shared" si="1"/>
        <v>1237494.3099999998</v>
      </c>
      <c r="F27" s="22">
        <f t="shared" si="1"/>
        <v>6280870.05</v>
      </c>
      <c r="G27" s="22">
        <f t="shared" si="1"/>
        <v>0</v>
      </c>
      <c r="H27" s="22">
        <f t="shared" si="1"/>
        <v>-1200000</v>
      </c>
      <c r="I27" s="22">
        <f t="shared" si="1"/>
        <v>200000</v>
      </c>
      <c r="J27" s="22">
        <f t="shared" si="1"/>
        <v>1190813.83</v>
      </c>
      <c r="K27" s="22">
        <f t="shared" si="1"/>
        <v>0</v>
      </c>
      <c r="L27" s="23">
        <f>SUM(C27:K27)</f>
        <v>6050503.27</v>
      </c>
    </row>
  </sheetData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4" r:id="rId1"/>
  <headerFooter alignWithMargins="0">
    <oddHeader>&amp;R&amp;Z&amp;F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Pascual Moliner</dc:creator>
  <cp:keywords/>
  <dc:description/>
  <cp:lastModifiedBy>María José Pascual Moliner</cp:lastModifiedBy>
  <dcterms:created xsi:type="dcterms:W3CDTF">2016-06-10T07:10:17Z</dcterms:created>
  <dcterms:modified xsi:type="dcterms:W3CDTF">2016-10-24T11:46:54Z</dcterms:modified>
  <cp:category/>
  <cp:version/>
  <cp:contentType/>
  <cp:contentStatus/>
</cp:coreProperties>
</file>